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00"/>
  </bookViews>
  <sheets>
    <sheet name="fever+covid" sheetId="1" r:id="rId1"/>
  </sheets>
  <definedNames>
    <definedName name="_xlnm._FilterDatabase" localSheetId="0" hidden="1">'fever+covid'!$A$4:$W$40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" i="1" l="1"/>
  <c r="U40" i="1"/>
  <c r="T40" i="1"/>
  <c r="S40" i="1"/>
  <c r="R40" i="1"/>
  <c r="Q40" i="1"/>
  <c r="M40" i="1" l="1"/>
  <c r="N40" i="1" l="1"/>
  <c r="O40" i="1"/>
  <c r="P40" i="1"/>
</calcChain>
</file>

<file path=xl/sharedStrings.xml><?xml version="1.0" encoding="utf-8"?>
<sst xmlns="http://schemas.openxmlformats.org/spreadsheetml/2006/main" count="197" uniqueCount="125">
  <si>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</si>
  <si>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</si>
  <si>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</si>
  <si>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</si>
  <si>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</si>
  <si>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</si>
  <si>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</si>
  <si>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</si>
  <si>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</si>
  <si>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</si>
  <si>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</si>
  <si>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</si>
  <si>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</si>
  <si>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</si>
  <si>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</si>
  <si>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</si>
  <si>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</si>
  <si>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</si>
  <si>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</si>
  <si>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</si>
  <si>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</si>
  <si>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</si>
  <si>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</si>
  <si>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</si>
  <si>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</si>
  <si>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</si>
  <si>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</si>
  <si>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</si>
  <si>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</si>
  <si>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</si>
  <si>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</si>
  <si>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</si>
  <si>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</si>
  <si>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</si>
  <si>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</si>
  <si>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</si>
  <si>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</si>
  <si>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</si>
  <si>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</si>
  <si>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</si>
  <si>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</si>
  <si>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</si>
  <si>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</si>
  <si>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"ბომონდი"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</si>
  <si>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</si>
  <si>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</si>
  <si>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</si>
  <si>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</si>
  <si>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</si>
  <si>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</si>
  <si>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</si>
  <si>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</si>
  <si>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</si>
  <si>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</si>
  <si>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</si>
  <si>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პედიატრია</t>
  </si>
  <si>
    <t>დანართი N1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</si>
  <si>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</si>
  <si>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</si>
  <si>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</si>
  <si>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</si>
  <si>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</si>
  <si>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</si>
  <si>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</si>
  <si>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</si>
  <si>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</si>
  <si>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საწოლების რაოდენობა (11.09.20 მდგომარეობით)</t>
  </si>
  <si>
    <t>საწოლების რაოდენობა (14.09.20 მდგომარეობით)</t>
  </si>
  <si>
    <t>საწოლების რაოდენობა (12.09.20 მდგომარეობით)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</si>
  <si>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</si>
  <si>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</si>
  <si>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</si>
  <si>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</si>
  <si>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საწოლების რაოდენობა (13.09.20 მდგომარეობით)</t>
  </si>
  <si>
    <t>საწოლების რაოდენობა (1.07.2020წ-დან)</t>
  </si>
  <si>
    <t>სრულად</t>
  </si>
  <si>
    <t>საწოლების რაოდენობა (23.07.2020წ-დან)</t>
  </si>
  <si>
    <t>საწოლების რაოდენობა (25.08.2020წ-დან)</t>
  </si>
  <si>
    <t>საწოლების რაოდენობა (01.09.2020წ-დან)</t>
  </si>
  <si>
    <t>საწოლების რაოდენობა (05.09.2020წ-დან)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</si>
  <si>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</si>
  <si>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,,მედემერჯენსი"</t>
  </si>
  <si>
    <t>მელიქიშვილის 102</t>
  </si>
  <si>
    <t>ქობულეთი</t>
  </si>
  <si>
    <t>ქობულეთის ,, ბომონდი"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</si>
  <si>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</si>
  <si>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საწოლების რაოდენობა (15.09.20 მდგომარეობით)</t>
  </si>
  <si>
    <t>საწოლების რაოდენობა (16.09.20 მდგომარეობით)</t>
  </si>
  <si>
    <t>შპს "პირველი სამედიცინო ცენტრი"</t>
  </si>
  <si>
    <t>თბილისი,  ც. დადიანის ქ. 255</t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</si>
  <si>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</si>
  <si>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</si>
  <si>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ქ. N95</t>
  </si>
  <si>
    <t>446955484</t>
  </si>
  <si>
    <t>სს ,,ქობულეთის სამედიცინო ცენტრი"</t>
  </si>
  <si>
    <t>თბილისის N31</t>
  </si>
  <si>
    <t>ქუთაისი, ჩხობაძის ქ. №20</t>
  </si>
  <si>
    <t>26 მაისის N2</t>
  </si>
  <si>
    <t xml:space="preserve">სს "ჯერარსი" </t>
  </si>
  <si>
    <t>ამტელ ჰოსპიტალი</t>
  </si>
  <si>
    <t>საწოლების რაოდენობა (17.09.20 მდგომარეობით)</t>
  </si>
  <si>
    <t>სს "გერმანული ჰოსპიტალი"</t>
  </si>
  <si>
    <t>თბილისი,  კოსმონავტების
სანაპირო N 45ა</t>
  </si>
  <si>
    <t>თბილისი, მუხიანის ქ., №2ა</t>
  </si>
  <si>
    <t>თბილისი, წინანდლის 9</t>
  </si>
  <si>
    <t>შპს "ბათუმის საერთაშორისო საუნივერსიტეტო ჰოსპიტალი"</t>
  </si>
  <si>
    <t xml:space="preserve"> ბათუმი გენერალ ასლან აბაშიძის 14</t>
  </si>
  <si>
    <t>საწოლების რაოდენობა (18.09.20 მდგომარეობით)</t>
  </si>
  <si>
    <t>საწოლების რაოდენობა (19.09.20 მდგომარეობით)</t>
  </si>
  <si>
    <t>ფოთი</t>
  </si>
  <si>
    <t>სს "ევექსის ჰოსპიტლები" - ქობულეთის ჰოსპიტალი</t>
  </si>
  <si>
    <t>სს "ევექსის ჰოსპიტლები" - ფოთის ჰოსპიტალი</t>
  </si>
  <si>
    <t>ქ.ფოთი, გურიის ქ. №171</t>
  </si>
  <si>
    <t>ქ. ქობულეთი, აბაშიძის #№18 (მიმდებარედ)</t>
  </si>
  <si>
    <t>საწოლების რაოდენობა (20.09.20 მდგომარეობით)</t>
  </si>
  <si>
    <t xml:space="preserve"> </t>
  </si>
  <si>
    <t>შპს ქ. ბათუმის მრავალპროფილიანი სამშობიარო სახლი</t>
  </si>
  <si>
    <t>საწოლების რაოდენობა (1.06.2020წ-დან 30-06.2020წ ჩათვლით)</t>
  </si>
  <si>
    <t>ბატუმი, რუსთაველის N39</t>
  </si>
  <si>
    <t>86   საწოლი 21.09.2020 დან</t>
  </si>
  <si>
    <t>უარს ამბობს პროგრამაში მონაწილეობაზე</t>
  </si>
  <si>
    <t>200   საწოლი 21.09.2020 დან</t>
  </si>
  <si>
    <t>გურია</t>
  </si>
  <si>
    <t>შეკვეთილი</t>
  </si>
  <si>
    <t>ლეკიანის გად. დახმარების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</si>
</sst>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9"/>
      <name val="Sylfaen"/>
      <family val="2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scheme val="minor"/>
    </font>
    <font>
      <sz val="9"/>
      <color theme="1"/>
      <name val="Sylfaen"/>
      <family val="1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sz val="8"/>
      <name val="Sylfaen"/>
      <family val="2"/>
    </font>
    <font>
      <b/>
      <sz val="9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6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" applyNumberFormat="0" applyAlignment="0" applyProtection="0"/>
    <xf numFmtId="0" fontId="9" fillId="30" borderId="3" applyNumberFormat="0" applyAlignment="0" applyProtection="0"/>
    <xf numFmtId="0" fontId="14" fillId="0" borderId="0" applyNumberFormat="0" applyFill="0" applyBorder="0" applyAlignment="0" applyProtection="0"/>
    <xf numFmtId="0" fontId="15" fillId="31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20" fillId="0" borderId="6" applyNumberFormat="0" applyFill="0" applyAlignment="0" applyProtection="0"/>
    <xf numFmtId="0" fontId="21" fillId="32" borderId="0" applyNumberFormat="0" applyBorder="0" applyAlignment="0" applyProtection="0"/>
    <xf numFmtId="0" fontId="6" fillId="4" borderId="1" applyNumberFormat="0" applyFont="0" applyAlignment="0" applyProtection="0"/>
    <xf numFmtId="0" fontId="22" fillId="29" borderId="1" applyNumberFormat="0" applyAlignment="0" applyProtection="0"/>
    <xf numFmtId="0" fontId="23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24" fillId="0" borderId="0"/>
    <xf numFmtId="0" fontId="25" fillId="0" borderId="0"/>
  </cellStyleXfs>
  <cellXfs count="65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0" xfId="0" applyFont="1" applyFill="1"/>
    <xf numFmtId="0" fontId="5" fillId="0" borderId="1" xfId="0" applyFont="1" applyFill="1" applyBorder="1"/>
    <xf numFmtId="0" fontId="5" fillId="0" borderId="0" xfId="0" applyFont="1" applyFill="1"/>
    <xf numFmtId="0" fontId="31" fillId="0" borderId="1" xfId="0" applyFont="1" applyFill="1" applyBorder="1"/>
    <xf numFmtId="0" fontId="28" fillId="0" borderId="0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/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0" fontId="5" fillId="33" borderId="1" xfId="0" applyFont="1" applyFill="1" applyBorder="1" applyAlignment="1">
      <alignment horizontal="left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left" vertical="center" wrapText="1"/>
    </xf>
    <xf numFmtId="0" fontId="30" fillId="33" borderId="1" xfId="0" applyFont="1" applyFill="1" applyBorder="1" applyAlignment="1">
      <alignment horizontal="center" vertical="center" wrapText="1"/>
    </xf>
    <xf numFmtId="0" fontId="33" fillId="33" borderId="1" xfId="0" applyFont="1" applyFill="1" applyBorder="1" applyAlignment="1">
      <alignment horizontal="center" vertical="center" wrapText="1"/>
    </xf>
    <xf numFmtId="0" fontId="5" fillId="33" borderId="1" xfId="0" applyFont="1" applyFill="1" applyBorder="1"/>
    <xf numFmtId="0" fontId="26" fillId="33" borderId="2" xfId="0" applyFont="1" applyFill="1" applyBorder="1" applyAlignment="1">
      <alignment horizontal="left" vertical="center" wrapText="1"/>
    </xf>
    <xf numFmtId="0" fontId="26" fillId="33" borderId="2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Fill="1" applyAlignment="1">
      <alignment wrapText="1"/>
    </xf>
    <xf numFmtId="0" fontId="35" fillId="0" borderId="1" xfId="0" applyFont="1" applyFill="1" applyBorder="1" applyAlignment="1">
      <alignment horizontal="left" vertical="center" wrapText="1"/>
    </xf>
    <xf numFmtId="0" fontId="5" fillId="33" borderId="1" xfId="0" applyNumberFormat="1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36" fillId="3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8" fillId="34" borderId="2" xfId="0" applyFont="1" applyFill="1" applyBorder="1" applyAlignment="1">
      <alignment horizontal="center" vertical="center"/>
    </xf>
    <xf numFmtId="0" fontId="33" fillId="34" borderId="2" xfId="0" applyFont="1" applyFill="1" applyBorder="1" applyAlignment="1">
      <alignment horizontal="center" vertical="center"/>
    </xf>
    <xf numFmtId="0" fontId="28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wrapText="1"/>
    </xf>
    <xf numFmtId="0" fontId="33" fillId="34" borderId="1" xfId="0" applyFont="1" applyFill="1" applyBorder="1" applyAlignment="1">
      <alignment horizontal="center" vertical="center" wrapText="1"/>
    </xf>
    <xf numFmtId="0" fontId="28" fillId="34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topLeftCell="A28" workbookViewId="0">
      <selection activeCell="G39" sqref="G39:N39"/>
    </sheetView>
  </sheetViews>
  <sheetFormatPr defaultRowHeight="12" x14ac:dyDescent="0.2"/>
  <cols>
    <col min="1" max="1" width="4.5703125" style="16" customWidth="1"/>
    <col min="2" max="2" width="16.5703125" style="17" customWidth="1"/>
    <col min="3" max="4" width="12.42578125" style="17" customWidth="1"/>
    <col min="5" max="5" width="28.140625" style="17" customWidth="1"/>
    <col min="6" max="6" width="18.7109375" style="17" customWidth="1"/>
    <col min="7" max="7" width="13.28515625" style="17" customWidth="1"/>
    <col min="8" max="8" width="13.7109375" style="17" customWidth="1"/>
    <col min="9" max="11" width="15.140625" style="17" customWidth="1"/>
    <col min="12" max="12" width="14.28515625" style="17" customWidth="1"/>
    <col min="13" max="13" width="16.7109375" style="17" customWidth="1"/>
    <col min="14" max="15" width="16" style="17" customWidth="1"/>
    <col min="16" max="16" width="16.28515625" style="17" customWidth="1"/>
    <col min="17" max="17" width="18" style="17" customWidth="1"/>
    <col min="18" max="18" width="17.140625" style="17" customWidth="1"/>
    <col min="19" max="22" width="17.28515625" style="36" customWidth="1"/>
    <col min="23" max="23" width="15.140625" style="19" customWidth="1"/>
    <col min="24" max="24" width="22.28515625" style="17" customWidth="1"/>
    <col min="25" max="16384" width="9.140625" style="17"/>
  </cols>
  <sheetData>
    <row r="1" spans="1:23" ht="23.25" customHeight="1" x14ac:dyDescent="0.2">
      <c r="H1" s="18"/>
      <c r="I1" s="18"/>
      <c r="J1" s="18"/>
      <c r="K1" s="18"/>
      <c r="L1" s="18"/>
      <c r="M1" s="18" t="s">
        <v>56</v>
      </c>
      <c r="N1" s="18"/>
      <c r="O1" s="18"/>
      <c r="P1" s="18"/>
      <c r="Q1" s="18"/>
      <c r="R1" s="18"/>
      <c r="S1" s="35"/>
      <c r="T1" s="35"/>
      <c r="U1" s="35"/>
      <c r="V1" s="35"/>
    </row>
    <row r="2" spans="1:23" ht="24" customHeight="1" x14ac:dyDescent="0.2">
      <c r="C2" s="57" t="s">
        <v>0</v>
      </c>
      <c r="D2" s="57"/>
      <c r="E2" s="57"/>
      <c r="F2" s="57"/>
      <c r="G2" s="57"/>
      <c r="H2" s="57"/>
      <c r="I2" s="57"/>
      <c r="J2" s="57"/>
    </row>
    <row r="3" spans="1:23" ht="6.75" customHeight="1" x14ac:dyDescent="0.2"/>
    <row r="4" spans="1:23" ht="60" x14ac:dyDescent="0.2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56" t="s">
        <v>117</v>
      </c>
      <c r="H4" s="15" t="s">
        <v>74</v>
      </c>
      <c r="I4" s="15" t="s">
        <v>76</v>
      </c>
      <c r="J4" s="15" t="s">
        <v>77</v>
      </c>
      <c r="K4" s="15" t="s">
        <v>78</v>
      </c>
      <c r="L4" s="15" t="s">
        <v>79</v>
      </c>
      <c r="M4" s="15" t="s">
        <v>66</v>
      </c>
      <c r="N4" s="15" t="s">
        <v>68</v>
      </c>
      <c r="O4" s="15" t="s">
        <v>73</v>
      </c>
      <c r="P4" s="15" t="s">
        <v>67</v>
      </c>
      <c r="Q4" s="15" t="s">
        <v>86</v>
      </c>
      <c r="R4" s="15" t="s">
        <v>87</v>
      </c>
      <c r="S4" s="37" t="s">
        <v>100</v>
      </c>
      <c r="T4" s="37" t="s">
        <v>107</v>
      </c>
      <c r="U4" s="37" t="s">
        <v>108</v>
      </c>
      <c r="V4" s="37" t="s">
        <v>114</v>
      </c>
      <c r="W4" s="15" t="s">
        <v>58</v>
      </c>
    </row>
    <row r="5" spans="1:23" ht="57.75" customHeight="1" x14ac:dyDescent="0.2">
      <c r="A5" s="20">
        <v>1</v>
      </c>
      <c r="B5" s="2" t="s">
        <v>7</v>
      </c>
      <c r="C5" s="4" t="s">
        <v>8</v>
      </c>
      <c r="D5" s="3">
        <v>212153756</v>
      </c>
      <c r="E5" s="4" t="s">
        <v>9</v>
      </c>
      <c r="F5" s="4" t="s">
        <v>10</v>
      </c>
      <c r="G5" s="55">
        <v>69</v>
      </c>
      <c r="H5" s="21">
        <v>50</v>
      </c>
      <c r="I5" s="21">
        <v>50</v>
      </c>
      <c r="J5" s="21">
        <v>50</v>
      </c>
      <c r="K5" s="21">
        <v>50</v>
      </c>
      <c r="L5" s="21">
        <v>50</v>
      </c>
      <c r="M5" s="21">
        <v>50</v>
      </c>
      <c r="N5" s="21">
        <v>50</v>
      </c>
      <c r="O5" s="21">
        <v>50</v>
      </c>
      <c r="P5" s="21">
        <v>50</v>
      </c>
      <c r="Q5" s="21">
        <v>50</v>
      </c>
      <c r="R5" s="21">
        <v>50</v>
      </c>
      <c r="S5" s="38">
        <v>50</v>
      </c>
      <c r="T5" s="38">
        <v>50</v>
      </c>
      <c r="U5" s="38">
        <v>50</v>
      </c>
      <c r="V5" s="38">
        <v>50</v>
      </c>
      <c r="W5" s="3" t="s">
        <v>55</v>
      </c>
    </row>
    <row r="6" spans="1:23" ht="51" x14ac:dyDescent="0.2">
      <c r="A6" s="20">
        <v>2</v>
      </c>
      <c r="B6" s="2" t="s">
        <v>7</v>
      </c>
      <c r="C6" s="4" t="s">
        <v>11</v>
      </c>
      <c r="D6" s="3">
        <v>211328703</v>
      </c>
      <c r="E6" s="4" t="s">
        <v>12</v>
      </c>
      <c r="F6" s="4" t="s">
        <v>13</v>
      </c>
      <c r="G6" s="55">
        <v>160</v>
      </c>
      <c r="H6" s="21">
        <v>14</v>
      </c>
      <c r="I6" s="21">
        <v>14</v>
      </c>
      <c r="J6" s="21">
        <v>14</v>
      </c>
      <c r="K6" s="21">
        <v>18</v>
      </c>
      <c r="L6" s="21">
        <v>18</v>
      </c>
      <c r="M6" s="21">
        <v>18</v>
      </c>
      <c r="N6" s="21">
        <v>18</v>
      </c>
      <c r="O6" s="21">
        <v>18</v>
      </c>
      <c r="P6" s="21">
        <v>18</v>
      </c>
      <c r="Q6" s="21">
        <v>40</v>
      </c>
      <c r="R6" s="21">
        <v>40</v>
      </c>
      <c r="S6" s="38">
        <v>40</v>
      </c>
      <c r="T6" s="38">
        <v>40</v>
      </c>
      <c r="U6" s="38">
        <v>40</v>
      </c>
      <c r="V6" s="38">
        <v>40</v>
      </c>
      <c r="W6" s="3" t="s">
        <v>14</v>
      </c>
    </row>
    <row r="7" spans="1:23" ht="38.25" x14ac:dyDescent="0.2">
      <c r="A7" s="20">
        <v>3</v>
      </c>
      <c r="B7" s="2" t="s">
        <v>7</v>
      </c>
      <c r="C7" s="4" t="s">
        <v>8</v>
      </c>
      <c r="D7" s="3">
        <v>405018831</v>
      </c>
      <c r="E7" s="4" t="s">
        <v>15</v>
      </c>
      <c r="F7" s="4" t="s">
        <v>16</v>
      </c>
      <c r="G7" s="55">
        <v>160</v>
      </c>
      <c r="H7" s="21">
        <v>73</v>
      </c>
      <c r="I7" s="21">
        <v>73</v>
      </c>
      <c r="J7" s="21">
        <v>73</v>
      </c>
      <c r="K7" s="21">
        <v>73</v>
      </c>
      <c r="L7" s="21">
        <v>115</v>
      </c>
      <c r="M7" s="21">
        <v>115</v>
      </c>
      <c r="N7" s="21">
        <v>115</v>
      </c>
      <c r="O7" s="21">
        <v>115</v>
      </c>
      <c r="P7" s="21">
        <v>115</v>
      </c>
      <c r="Q7" s="21">
        <v>115</v>
      </c>
      <c r="R7" s="21">
        <v>115</v>
      </c>
      <c r="S7" s="38">
        <v>115</v>
      </c>
      <c r="T7" s="38">
        <v>115</v>
      </c>
      <c r="U7" s="38">
        <v>115</v>
      </c>
      <c r="V7" s="38">
        <v>115</v>
      </c>
      <c r="W7" s="3" t="s">
        <v>55</v>
      </c>
    </row>
    <row r="8" spans="1:23" ht="36" x14ac:dyDescent="0.2">
      <c r="A8" s="20">
        <v>4</v>
      </c>
      <c r="B8" s="5" t="s">
        <v>7</v>
      </c>
      <c r="C8" s="6" t="s">
        <v>8</v>
      </c>
      <c r="D8" s="3">
        <v>204871594</v>
      </c>
      <c r="E8" s="6" t="s">
        <v>17</v>
      </c>
      <c r="F8" s="6" t="s">
        <v>18</v>
      </c>
      <c r="G8" s="55">
        <v>50</v>
      </c>
      <c r="H8" s="21">
        <v>24</v>
      </c>
      <c r="I8" s="21">
        <v>24</v>
      </c>
      <c r="J8" s="21">
        <v>50</v>
      </c>
      <c r="K8" s="21">
        <v>50</v>
      </c>
      <c r="L8" s="21">
        <v>50</v>
      </c>
      <c r="M8" s="21">
        <v>50</v>
      </c>
      <c r="N8" s="21">
        <v>50</v>
      </c>
      <c r="O8" s="21">
        <v>50</v>
      </c>
      <c r="P8" s="21">
        <v>50</v>
      </c>
      <c r="Q8" s="21">
        <v>50</v>
      </c>
      <c r="R8" s="21">
        <v>50</v>
      </c>
      <c r="S8" s="38">
        <v>50</v>
      </c>
      <c r="T8" s="38">
        <v>50</v>
      </c>
      <c r="U8" s="38">
        <v>50</v>
      </c>
      <c r="V8" s="38">
        <v>50</v>
      </c>
      <c r="W8" s="3" t="s">
        <v>55</v>
      </c>
    </row>
    <row r="9" spans="1:23" ht="51" x14ac:dyDescent="0.2">
      <c r="A9" s="20">
        <v>5</v>
      </c>
      <c r="B9" s="2" t="s">
        <v>7</v>
      </c>
      <c r="C9" s="4" t="s">
        <v>37</v>
      </c>
      <c r="D9" s="3">
        <v>402069854</v>
      </c>
      <c r="E9" s="4" t="s">
        <v>45</v>
      </c>
      <c r="F9" s="4" t="s">
        <v>46</v>
      </c>
      <c r="G9" s="55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14</v>
      </c>
      <c r="Q9" s="21">
        <v>50</v>
      </c>
      <c r="R9" s="21">
        <v>50</v>
      </c>
      <c r="S9" s="38">
        <v>50</v>
      </c>
      <c r="T9" s="38">
        <v>50</v>
      </c>
      <c r="U9" s="38">
        <v>50</v>
      </c>
      <c r="V9" s="38">
        <v>50</v>
      </c>
      <c r="W9" s="3"/>
    </row>
    <row r="10" spans="1:23" ht="51" x14ac:dyDescent="0.2">
      <c r="A10" s="20">
        <v>6</v>
      </c>
      <c r="B10" s="2" t="s">
        <v>7</v>
      </c>
      <c r="C10" s="4" t="s">
        <v>8</v>
      </c>
      <c r="D10" s="3">
        <v>205165453</v>
      </c>
      <c r="E10" s="4" t="s">
        <v>35</v>
      </c>
      <c r="F10" s="4" t="s">
        <v>36</v>
      </c>
      <c r="G10" s="55">
        <v>92</v>
      </c>
      <c r="H10" s="21">
        <v>25</v>
      </c>
      <c r="I10" s="21">
        <v>25</v>
      </c>
      <c r="J10" s="21">
        <v>25</v>
      </c>
      <c r="K10" s="21">
        <v>25</v>
      </c>
      <c r="L10" s="21">
        <v>25</v>
      </c>
      <c r="M10" s="21">
        <v>40</v>
      </c>
      <c r="N10" s="21">
        <v>40</v>
      </c>
      <c r="O10" s="21">
        <v>40</v>
      </c>
      <c r="P10" s="21">
        <v>50</v>
      </c>
      <c r="Q10" s="21">
        <v>50</v>
      </c>
      <c r="R10" s="21">
        <v>50</v>
      </c>
      <c r="S10" s="62">
        <v>60</v>
      </c>
      <c r="T10" s="62">
        <v>60</v>
      </c>
      <c r="U10" s="62">
        <v>60</v>
      </c>
      <c r="V10" s="62">
        <v>60</v>
      </c>
      <c r="W10" s="3"/>
    </row>
    <row r="11" spans="1:23" ht="48" x14ac:dyDescent="0.2">
      <c r="A11" s="20">
        <v>7</v>
      </c>
      <c r="B11" s="5" t="s">
        <v>7</v>
      </c>
      <c r="C11" s="6" t="s">
        <v>37</v>
      </c>
      <c r="D11" s="3">
        <v>202172139</v>
      </c>
      <c r="E11" s="6" t="s">
        <v>38</v>
      </c>
      <c r="F11" s="6" t="s">
        <v>39</v>
      </c>
      <c r="G11" s="55">
        <v>0</v>
      </c>
      <c r="H11" s="21">
        <v>0</v>
      </c>
      <c r="I11" s="21">
        <v>0</v>
      </c>
      <c r="J11" s="21">
        <v>22</v>
      </c>
      <c r="K11" s="21">
        <v>22</v>
      </c>
      <c r="L11" s="21">
        <v>22</v>
      </c>
      <c r="M11" s="21">
        <v>22</v>
      </c>
      <c r="N11" s="21">
        <v>22</v>
      </c>
      <c r="O11" s="21">
        <v>22</v>
      </c>
      <c r="P11" s="21">
        <v>20</v>
      </c>
      <c r="Q11" s="21">
        <v>20</v>
      </c>
      <c r="R11" s="21">
        <v>20</v>
      </c>
      <c r="S11" s="38">
        <v>20</v>
      </c>
      <c r="T11" s="38">
        <v>20</v>
      </c>
      <c r="U11" s="38">
        <v>20</v>
      </c>
      <c r="V11" s="38">
        <v>20</v>
      </c>
      <c r="W11" s="3"/>
    </row>
    <row r="12" spans="1:23" ht="51" x14ac:dyDescent="0.2">
      <c r="A12" s="20">
        <v>8</v>
      </c>
      <c r="B12" s="2" t="s">
        <v>7</v>
      </c>
      <c r="C12" s="4" t="s">
        <v>40</v>
      </c>
      <c r="D12" s="3">
        <v>400115362</v>
      </c>
      <c r="E12" s="4" t="s">
        <v>41</v>
      </c>
      <c r="F12" s="4" t="s">
        <v>42</v>
      </c>
      <c r="G12" s="55">
        <v>0</v>
      </c>
      <c r="H12" s="21">
        <v>0</v>
      </c>
      <c r="I12" s="21" t="s">
        <v>75</v>
      </c>
      <c r="J12" s="21" t="s">
        <v>75</v>
      </c>
      <c r="K12" s="21" t="s">
        <v>75</v>
      </c>
      <c r="L12" s="21" t="s">
        <v>75</v>
      </c>
      <c r="M12" s="21">
        <v>94</v>
      </c>
      <c r="N12" s="21">
        <v>94</v>
      </c>
      <c r="O12" s="21">
        <v>94</v>
      </c>
      <c r="P12" s="21">
        <v>94</v>
      </c>
      <c r="Q12" s="21">
        <v>94</v>
      </c>
      <c r="R12" s="21">
        <v>94</v>
      </c>
      <c r="S12" s="38">
        <v>94</v>
      </c>
      <c r="T12" s="38">
        <v>94</v>
      </c>
      <c r="U12" s="38">
        <v>94</v>
      </c>
      <c r="V12" s="38">
        <v>94</v>
      </c>
      <c r="W12" s="3"/>
    </row>
    <row r="13" spans="1:23" ht="25.5" x14ac:dyDescent="0.2">
      <c r="A13" s="20">
        <v>9</v>
      </c>
      <c r="B13" s="2" t="s">
        <v>7</v>
      </c>
      <c r="C13" s="4" t="s">
        <v>37</v>
      </c>
      <c r="D13" s="3">
        <v>404476205</v>
      </c>
      <c r="E13" s="4" t="s">
        <v>69</v>
      </c>
      <c r="F13" s="4" t="s">
        <v>70</v>
      </c>
      <c r="G13" s="55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83</v>
      </c>
      <c r="P13" s="22">
        <v>83</v>
      </c>
      <c r="Q13" s="22">
        <v>83</v>
      </c>
      <c r="R13" s="22">
        <v>83</v>
      </c>
      <c r="S13" s="39">
        <v>83</v>
      </c>
      <c r="T13" s="39">
        <v>83</v>
      </c>
      <c r="U13" s="39">
        <v>83</v>
      </c>
      <c r="V13" s="39">
        <v>83</v>
      </c>
      <c r="W13" s="23"/>
    </row>
    <row r="14" spans="1:23" ht="51" x14ac:dyDescent="0.2">
      <c r="A14" s="20">
        <v>10</v>
      </c>
      <c r="B14" s="2" t="s">
        <v>7</v>
      </c>
      <c r="C14" s="4" t="s">
        <v>37</v>
      </c>
      <c r="D14" s="3">
        <v>202901832</v>
      </c>
      <c r="E14" s="4" t="s">
        <v>80</v>
      </c>
      <c r="F14" s="4" t="s">
        <v>70</v>
      </c>
      <c r="G14" s="55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>
        <v>196</v>
      </c>
      <c r="Q14" s="22">
        <v>196</v>
      </c>
      <c r="R14" s="22">
        <v>196</v>
      </c>
      <c r="S14" s="39">
        <v>196</v>
      </c>
      <c r="T14" s="39">
        <v>196</v>
      </c>
      <c r="U14" s="39">
        <v>196</v>
      </c>
      <c r="V14" s="39">
        <v>196</v>
      </c>
      <c r="W14" s="23"/>
    </row>
    <row r="15" spans="1:23" ht="25.5" x14ac:dyDescent="0.2">
      <c r="A15" s="20">
        <v>11</v>
      </c>
      <c r="B15" s="2" t="s">
        <v>7</v>
      </c>
      <c r="C15" s="4" t="s">
        <v>11</v>
      </c>
      <c r="D15" s="3">
        <v>200007143</v>
      </c>
      <c r="E15" s="4" t="s">
        <v>88</v>
      </c>
      <c r="F15" s="4" t="s">
        <v>89</v>
      </c>
      <c r="G15" s="55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>
        <v>0</v>
      </c>
      <c r="Q15" s="58">
        <v>0</v>
      </c>
      <c r="R15" s="58">
        <v>0</v>
      </c>
      <c r="S15" s="59">
        <v>0</v>
      </c>
      <c r="T15" s="59">
        <v>0</v>
      </c>
      <c r="U15" s="59">
        <v>0</v>
      </c>
      <c r="V15" s="59">
        <v>86</v>
      </c>
      <c r="W15" s="60" t="s">
        <v>119</v>
      </c>
    </row>
    <row r="16" spans="1:23" ht="48" x14ac:dyDescent="0.2">
      <c r="A16" s="20">
        <v>12</v>
      </c>
      <c r="B16" s="5" t="s">
        <v>7</v>
      </c>
      <c r="C16" s="6" t="s">
        <v>90</v>
      </c>
      <c r="D16" s="3">
        <v>204483380</v>
      </c>
      <c r="E16" s="6" t="s">
        <v>91</v>
      </c>
      <c r="F16" s="4" t="s">
        <v>92</v>
      </c>
      <c r="G16" s="55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2">
        <v>20</v>
      </c>
      <c r="Q16" s="22">
        <v>60</v>
      </c>
      <c r="R16" s="22">
        <v>60</v>
      </c>
      <c r="S16" s="39">
        <v>60</v>
      </c>
      <c r="T16" s="39">
        <v>60</v>
      </c>
      <c r="U16" s="39">
        <v>60</v>
      </c>
      <c r="V16" s="39">
        <v>60</v>
      </c>
      <c r="W16" s="23"/>
    </row>
    <row r="17" spans="1:25" ht="38.25" x14ac:dyDescent="0.2">
      <c r="A17" s="20">
        <v>13</v>
      </c>
      <c r="B17" s="4" t="s">
        <v>7</v>
      </c>
      <c r="C17" s="4" t="s">
        <v>37</v>
      </c>
      <c r="D17" s="3">
        <v>402101328</v>
      </c>
      <c r="E17" s="53" t="s">
        <v>101</v>
      </c>
      <c r="F17" s="4" t="s">
        <v>102</v>
      </c>
      <c r="G17" s="55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2">
        <v>0</v>
      </c>
      <c r="Q17" s="22">
        <v>0</v>
      </c>
      <c r="R17" s="22">
        <v>0</v>
      </c>
      <c r="S17" s="39">
        <v>25</v>
      </c>
      <c r="T17" s="39">
        <v>25</v>
      </c>
      <c r="U17" s="39">
        <v>25</v>
      </c>
      <c r="V17" s="39">
        <v>25</v>
      </c>
      <c r="W17" s="23"/>
      <c r="X17" s="52"/>
      <c r="Y17" s="51"/>
    </row>
    <row r="18" spans="1:25" ht="36" x14ac:dyDescent="0.2">
      <c r="A18" s="20">
        <v>14</v>
      </c>
      <c r="B18" s="4" t="s">
        <v>7</v>
      </c>
      <c r="C18" s="4" t="s">
        <v>11</v>
      </c>
      <c r="D18" s="3">
        <v>205279740</v>
      </c>
      <c r="E18" s="53" t="s">
        <v>98</v>
      </c>
      <c r="F18" s="4" t="s">
        <v>103</v>
      </c>
      <c r="G18" s="55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2">
        <v>0</v>
      </c>
      <c r="Q18" s="58">
        <v>0</v>
      </c>
      <c r="R18" s="58">
        <v>0</v>
      </c>
      <c r="S18" s="59">
        <v>0</v>
      </c>
      <c r="T18" s="59">
        <v>0</v>
      </c>
      <c r="U18" s="59">
        <v>0</v>
      </c>
      <c r="V18" s="59">
        <v>0</v>
      </c>
      <c r="W18" s="61" t="s">
        <v>120</v>
      </c>
      <c r="X18" s="51"/>
    </row>
    <row r="19" spans="1:25" ht="25.5" x14ac:dyDescent="0.2">
      <c r="A19" s="20">
        <v>15</v>
      </c>
      <c r="B19" s="2" t="s">
        <v>7</v>
      </c>
      <c r="C19" s="4" t="s">
        <v>40</v>
      </c>
      <c r="D19" s="3">
        <v>406055879</v>
      </c>
      <c r="E19" s="53" t="s">
        <v>99</v>
      </c>
      <c r="F19" s="4" t="s">
        <v>104</v>
      </c>
      <c r="G19" s="55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  <c r="Q19" s="58">
        <v>0</v>
      </c>
      <c r="R19" s="58">
        <v>0</v>
      </c>
      <c r="S19" s="59">
        <v>0</v>
      </c>
      <c r="T19" s="59">
        <v>0</v>
      </c>
      <c r="U19" s="59">
        <v>0</v>
      </c>
      <c r="V19" s="59">
        <v>200</v>
      </c>
      <c r="W19" s="60" t="s">
        <v>121</v>
      </c>
      <c r="X19" s="51"/>
    </row>
    <row r="20" spans="1:25" ht="41.25" customHeight="1" x14ac:dyDescent="0.2">
      <c r="A20" s="20">
        <v>16</v>
      </c>
      <c r="B20" s="2" t="s">
        <v>26</v>
      </c>
      <c r="C20" s="4" t="s">
        <v>27</v>
      </c>
      <c r="D20" s="3" t="s">
        <v>52</v>
      </c>
      <c r="E20" s="6" t="s">
        <v>53</v>
      </c>
      <c r="F20" s="6" t="s">
        <v>54</v>
      </c>
      <c r="G20" s="55">
        <v>0</v>
      </c>
      <c r="H20" s="21" t="s">
        <v>75</v>
      </c>
      <c r="I20" s="21" t="s">
        <v>75</v>
      </c>
      <c r="J20" s="21" t="s">
        <v>75</v>
      </c>
      <c r="K20" s="21" t="s">
        <v>75</v>
      </c>
      <c r="L20" s="21" t="s">
        <v>75</v>
      </c>
      <c r="M20" s="21">
        <v>170</v>
      </c>
      <c r="N20" s="21">
        <v>170</v>
      </c>
      <c r="O20" s="21">
        <v>170</v>
      </c>
      <c r="P20" s="21">
        <v>178</v>
      </c>
      <c r="Q20" s="21">
        <v>178</v>
      </c>
      <c r="R20" s="21">
        <v>178</v>
      </c>
      <c r="S20" s="38">
        <v>178</v>
      </c>
      <c r="T20" s="38">
        <v>178</v>
      </c>
      <c r="U20" s="38">
        <v>178</v>
      </c>
      <c r="V20" s="38">
        <v>178</v>
      </c>
      <c r="W20" s="3"/>
    </row>
    <row r="21" spans="1:25" ht="51" x14ac:dyDescent="0.2">
      <c r="A21" s="20">
        <v>17</v>
      </c>
      <c r="B21" s="4" t="s">
        <v>63</v>
      </c>
      <c r="C21" s="4" t="s">
        <v>27</v>
      </c>
      <c r="D21" s="3">
        <v>245418392</v>
      </c>
      <c r="E21" s="1" t="s">
        <v>64</v>
      </c>
      <c r="F21" s="2" t="s">
        <v>65</v>
      </c>
      <c r="G21" s="5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13</v>
      </c>
      <c r="N21" s="25">
        <v>20</v>
      </c>
      <c r="O21" s="25">
        <v>20</v>
      </c>
      <c r="P21" s="25">
        <v>34</v>
      </c>
      <c r="Q21" s="25">
        <v>40</v>
      </c>
      <c r="R21" s="25">
        <v>40</v>
      </c>
      <c r="S21" s="40">
        <v>40</v>
      </c>
      <c r="T21" s="40">
        <v>40</v>
      </c>
      <c r="U21" s="40">
        <v>40</v>
      </c>
      <c r="V21" s="40">
        <v>40</v>
      </c>
      <c r="W21" s="24"/>
    </row>
    <row r="22" spans="1:25" s="27" customFormat="1" ht="25.5" x14ac:dyDescent="0.2">
      <c r="A22" s="20">
        <v>18</v>
      </c>
      <c r="B22" s="9" t="s">
        <v>26</v>
      </c>
      <c r="C22" s="8" t="s">
        <v>27</v>
      </c>
      <c r="D22" s="7">
        <v>404908043</v>
      </c>
      <c r="E22" s="1" t="s">
        <v>28</v>
      </c>
      <c r="F22" s="9" t="s">
        <v>29</v>
      </c>
      <c r="G22" s="55">
        <v>55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51</v>
      </c>
      <c r="N22" s="26">
        <v>51</v>
      </c>
      <c r="O22" s="26">
        <v>51</v>
      </c>
      <c r="P22" s="26">
        <v>55</v>
      </c>
      <c r="Q22" s="26">
        <v>55</v>
      </c>
      <c r="R22" s="26">
        <v>63</v>
      </c>
      <c r="S22" s="38">
        <v>63</v>
      </c>
      <c r="T22" s="38">
        <v>63</v>
      </c>
      <c r="U22" s="38">
        <v>63</v>
      </c>
      <c r="V22" s="38">
        <v>63</v>
      </c>
      <c r="W22" s="7"/>
    </row>
    <row r="23" spans="1:25" s="27" customFormat="1" ht="30" customHeight="1" x14ac:dyDescent="0.2">
      <c r="A23" s="20">
        <v>19</v>
      </c>
      <c r="B23" s="4" t="s">
        <v>63</v>
      </c>
      <c r="C23" s="4" t="s">
        <v>27</v>
      </c>
      <c r="D23" s="28">
        <v>445506630</v>
      </c>
      <c r="E23" s="4" t="s">
        <v>81</v>
      </c>
      <c r="F23" s="9" t="s">
        <v>82</v>
      </c>
      <c r="G23" s="55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19</v>
      </c>
      <c r="Q23" s="26">
        <v>19</v>
      </c>
      <c r="R23" s="26">
        <v>23</v>
      </c>
      <c r="S23" s="38">
        <v>23</v>
      </c>
      <c r="T23" s="38">
        <v>23</v>
      </c>
      <c r="U23" s="38">
        <v>23</v>
      </c>
      <c r="V23" s="38">
        <v>23</v>
      </c>
      <c r="W23" s="7"/>
    </row>
    <row r="24" spans="1:25" s="27" customFormat="1" ht="41.25" customHeight="1" x14ac:dyDescent="0.2">
      <c r="A24" s="20">
        <v>20</v>
      </c>
      <c r="B24" s="4" t="s">
        <v>63</v>
      </c>
      <c r="C24" s="4" t="s">
        <v>27</v>
      </c>
      <c r="D24" s="54">
        <v>445508264</v>
      </c>
      <c r="E24" s="43" t="s">
        <v>116</v>
      </c>
      <c r="F24" s="49" t="s">
        <v>118</v>
      </c>
      <c r="G24" s="55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22</v>
      </c>
      <c r="P24" s="26">
        <v>22</v>
      </c>
      <c r="Q24" s="26">
        <v>30</v>
      </c>
      <c r="R24" s="26">
        <v>30</v>
      </c>
      <c r="S24" s="38">
        <v>30</v>
      </c>
      <c r="T24" s="38">
        <v>30</v>
      </c>
      <c r="U24" s="38">
        <v>30</v>
      </c>
      <c r="V24" s="38">
        <v>30</v>
      </c>
      <c r="W24" s="3" t="s">
        <v>14</v>
      </c>
    </row>
    <row r="25" spans="1:25" s="27" customFormat="1" ht="25.5" x14ac:dyDescent="0.2">
      <c r="A25" s="20">
        <v>21</v>
      </c>
      <c r="B25" s="4" t="s">
        <v>26</v>
      </c>
      <c r="C25" s="4" t="s">
        <v>27</v>
      </c>
      <c r="D25" s="28">
        <v>445412152</v>
      </c>
      <c r="E25" s="4" t="s">
        <v>105</v>
      </c>
      <c r="F25" s="9" t="s">
        <v>106</v>
      </c>
      <c r="G25" s="55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38">
        <v>100</v>
      </c>
      <c r="T25" s="38">
        <v>100</v>
      </c>
      <c r="U25" s="38">
        <v>100</v>
      </c>
      <c r="V25" s="38">
        <v>100</v>
      </c>
      <c r="W25" s="3"/>
    </row>
    <row r="26" spans="1:25" s="27" customFormat="1" ht="22.5" customHeight="1" x14ac:dyDescent="0.2">
      <c r="A26" s="20">
        <v>22</v>
      </c>
      <c r="B26" s="4" t="s">
        <v>63</v>
      </c>
      <c r="C26" s="6" t="s">
        <v>83</v>
      </c>
      <c r="D26" s="3">
        <v>412752276</v>
      </c>
      <c r="E26" s="6" t="s">
        <v>84</v>
      </c>
      <c r="F26" s="9" t="s">
        <v>97</v>
      </c>
      <c r="G26" s="55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30</v>
      </c>
      <c r="Q26" s="26">
        <v>30</v>
      </c>
      <c r="R26" s="26">
        <v>30</v>
      </c>
      <c r="S26" s="38">
        <v>30</v>
      </c>
      <c r="T26" s="38">
        <v>30</v>
      </c>
      <c r="U26" s="38">
        <v>30</v>
      </c>
      <c r="V26" s="38">
        <v>30</v>
      </c>
      <c r="W26" s="7"/>
    </row>
    <row r="27" spans="1:25" s="27" customFormat="1" ht="25.5" x14ac:dyDescent="0.2">
      <c r="A27" s="20">
        <v>23</v>
      </c>
      <c r="B27" s="9" t="s">
        <v>63</v>
      </c>
      <c r="C27" s="9" t="s">
        <v>83</v>
      </c>
      <c r="D27" s="11" t="s">
        <v>93</v>
      </c>
      <c r="E27" s="9" t="s">
        <v>94</v>
      </c>
      <c r="F27" s="9" t="s">
        <v>95</v>
      </c>
      <c r="G27" s="55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50</v>
      </c>
      <c r="P27" s="26">
        <v>50</v>
      </c>
      <c r="Q27" s="26">
        <v>50</v>
      </c>
      <c r="R27" s="26">
        <v>50</v>
      </c>
      <c r="S27" s="38">
        <v>50</v>
      </c>
      <c r="T27" s="38">
        <v>50</v>
      </c>
      <c r="U27" s="38">
        <v>50</v>
      </c>
      <c r="V27" s="38">
        <v>50</v>
      </c>
      <c r="W27" s="7"/>
    </row>
    <row r="28" spans="1:25" s="27" customFormat="1" ht="38.25" x14ac:dyDescent="0.2">
      <c r="A28" s="20">
        <v>24</v>
      </c>
      <c r="B28" s="49" t="s">
        <v>63</v>
      </c>
      <c r="C28" s="49" t="s">
        <v>83</v>
      </c>
      <c r="D28" s="50">
        <v>404476205</v>
      </c>
      <c r="E28" s="49" t="s">
        <v>110</v>
      </c>
      <c r="F28" s="49" t="s">
        <v>113</v>
      </c>
      <c r="G28" s="55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7">
        <v>0</v>
      </c>
      <c r="T28" s="47">
        <v>0</v>
      </c>
      <c r="U28" s="47">
        <v>70</v>
      </c>
      <c r="V28" s="47">
        <v>70</v>
      </c>
      <c r="W28" s="44"/>
    </row>
    <row r="29" spans="1:25" ht="38.25" x14ac:dyDescent="0.2">
      <c r="A29" s="20">
        <v>25</v>
      </c>
      <c r="B29" s="2" t="s">
        <v>19</v>
      </c>
      <c r="C29" s="4" t="s">
        <v>20</v>
      </c>
      <c r="D29" s="3">
        <v>239403463</v>
      </c>
      <c r="E29" s="1" t="s">
        <v>21</v>
      </c>
      <c r="F29" s="4" t="s">
        <v>22</v>
      </c>
      <c r="G29" s="55">
        <v>50</v>
      </c>
      <c r="H29" s="21">
        <v>50</v>
      </c>
      <c r="I29" s="21">
        <v>50</v>
      </c>
      <c r="J29" s="21">
        <v>50</v>
      </c>
      <c r="K29" s="21">
        <v>50</v>
      </c>
      <c r="L29" s="21">
        <v>50</v>
      </c>
      <c r="M29" s="21">
        <v>50</v>
      </c>
      <c r="N29" s="21">
        <v>82</v>
      </c>
      <c r="O29" s="21">
        <v>82</v>
      </c>
      <c r="P29" s="21">
        <v>100</v>
      </c>
      <c r="Q29" s="21">
        <v>100</v>
      </c>
      <c r="R29" s="21">
        <v>100</v>
      </c>
      <c r="S29" s="38">
        <v>100</v>
      </c>
      <c r="T29" s="38">
        <v>100</v>
      </c>
      <c r="U29" s="38">
        <v>100</v>
      </c>
      <c r="V29" s="38">
        <v>100</v>
      </c>
      <c r="W29" s="3"/>
    </row>
    <row r="30" spans="1:25" ht="51" x14ac:dyDescent="0.2">
      <c r="A30" s="20">
        <v>26</v>
      </c>
      <c r="B30" s="2" t="s">
        <v>19</v>
      </c>
      <c r="C30" s="4" t="s">
        <v>23</v>
      </c>
      <c r="D30" s="3">
        <v>212691354</v>
      </c>
      <c r="E30" s="1" t="s">
        <v>24</v>
      </c>
      <c r="F30" s="4" t="s">
        <v>25</v>
      </c>
      <c r="G30" s="55">
        <v>68</v>
      </c>
      <c r="H30" s="21">
        <v>18</v>
      </c>
      <c r="I30" s="21">
        <v>18</v>
      </c>
      <c r="J30" s="21">
        <v>18</v>
      </c>
      <c r="K30" s="21">
        <v>18</v>
      </c>
      <c r="L30" s="21">
        <v>18</v>
      </c>
      <c r="M30" s="21">
        <v>18</v>
      </c>
      <c r="N30" s="21">
        <v>18</v>
      </c>
      <c r="O30" s="21">
        <v>18</v>
      </c>
      <c r="P30" s="21">
        <v>60</v>
      </c>
      <c r="Q30" s="21">
        <v>60</v>
      </c>
      <c r="R30" s="21">
        <v>60</v>
      </c>
      <c r="S30" s="38">
        <v>80</v>
      </c>
      <c r="T30" s="38">
        <v>80</v>
      </c>
      <c r="U30" s="38">
        <v>80</v>
      </c>
      <c r="V30" s="38">
        <v>80</v>
      </c>
      <c r="W30" s="3" t="s">
        <v>55</v>
      </c>
    </row>
    <row r="31" spans="1:25" s="30" customFormat="1" ht="38.25" x14ac:dyDescent="0.25">
      <c r="A31" s="20">
        <v>27</v>
      </c>
      <c r="B31" s="29" t="s">
        <v>19</v>
      </c>
      <c r="C31" s="29" t="s">
        <v>23</v>
      </c>
      <c r="D31" s="3">
        <v>412729720</v>
      </c>
      <c r="E31" s="29" t="s">
        <v>43</v>
      </c>
      <c r="F31" s="29" t="s">
        <v>44</v>
      </c>
      <c r="G31" s="55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16</v>
      </c>
      <c r="P31" s="21">
        <v>100</v>
      </c>
      <c r="Q31" s="21">
        <v>100</v>
      </c>
      <c r="R31" s="21">
        <v>100</v>
      </c>
      <c r="S31" s="62">
        <v>110</v>
      </c>
      <c r="T31" s="62">
        <v>110</v>
      </c>
      <c r="U31" s="62">
        <v>110</v>
      </c>
      <c r="V31" s="62">
        <v>110</v>
      </c>
      <c r="W31" s="3" t="s">
        <v>14</v>
      </c>
    </row>
    <row r="32" spans="1:25" ht="38.25" x14ac:dyDescent="0.2">
      <c r="A32" s="20">
        <v>28</v>
      </c>
      <c r="B32" s="5" t="s">
        <v>19</v>
      </c>
      <c r="C32" s="4" t="s">
        <v>23</v>
      </c>
      <c r="D32" s="3">
        <v>404476205</v>
      </c>
      <c r="E32" s="4" t="s">
        <v>71</v>
      </c>
      <c r="F32" s="10" t="s">
        <v>72</v>
      </c>
      <c r="G32" s="55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51</v>
      </c>
      <c r="P32" s="21">
        <v>51</v>
      </c>
      <c r="Q32" s="21">
        <v>51</v>
      </c>
      <c r="R32" s="21">
        <v>51</v>
      </c>
      <c r="S32" s="38">
        <v>51</v>
      </c>
      <c r="T32" s="38">
        <v>51</v>
      </c>
      <c r="U32" s="38">
        <v>51</v>
      </c>
      <c r="V32" s="38">
        <v>51</v>
      </c>
      <c r="W32" s="23"/>
    </row>
    <row r="33" spans="1:23" ht="51" x14ac:dyDescent="0.2">
      <c r="A33" s="20">
        <v>29</v>
      </c>
      <c r="B33" s="5" t="s">
        <v>19</v>
      </c>
      <c r="C33" s="4" t="s">
        <v>59</v>
      </c>
      <c r="D33" s="3">
        <v>431948066</v>
      </c>
      <c r="E33" s="29" t="s">
        <v>60</v>
      </c>
      <c r="F33" s="29" t="s">
        <v>61</v>
      </c>
      <c r="G33" s="55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9</v>
      </c>
      <c r="Q33" s="21">
        <v>9</v>
      </c>
      <c r="R33" s="21">
        <v>9</v>
      </c>
      <c r="S33" s="38">
        <v>9</v>
      </c>
      <c r="T33" s="38">
        <v>9</v>
      </c>
      <c r="U33" s="38">
        <v>9</v>
      </c>
      <c r="V33" s="38">
        <v>9</v>
      </c>
      <c r="W33" s="3" t="s">
        <v>62</v>
      </c>
    </row>
    <row r="34" spans="1:23" ht="48" x14ac:dyDescent="0.2">
      <c r="A34" s="20">
        <v>30</v>
      </c>
      <c r="B34" s="5" t="s">
        <v>19</v>
      </c>
      <c r="C34" s="6" t="s">
        <v>23</v>
      </c>
      <c r="D34" s="3">
        <v>236035517</v>
      </c>
      <c r="E34" s="6" t="s">
        <v>85</v>
      </c>
      <c r="F34" s="4" t="s">
        <v>96</v>
      </c>
      <c r="G34" s="55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50</v>
      </c>
      <c r="Q34" s="21">
        <v>50</v>
      </c>
      <c r="R34" s="21">
        <v>50</v>
      </c>
      <c r="S34" s="38">
        <v>50</v>
      </c>
      <c r="T34" s="38">
        <v>50</v>
      </c>
      <c r="U34" s="38">
        <v>50</v>
      </c>
      <c r="V34" s="38">
        <v>50</v>
      </c>
      <c r="W34" s="3"/>
    </row>
    <row r="35" spans="1:23" ht="51" x14ac:dyDescent="0.2">
      <c r="A35" s="20">
        <v>31</v>
      </c>
      <c r="B35" s="2" t="s">
        <v>30</v>
      </c>
      <c r="C35" s="4" t="s">
        <v>31</v>
      </c>
      <c r="D35" s="3">
        <v>218064699</v>
      </c>
      <c r="E35" s="1" t="s">
        <v>32</v>
      </c>
      <c r="F35" s="4" t="s">
        <v>33</v>
      </c>
      <c r="G35" s="55">
        <v>134</v>
      </c>
      <c r="H35" s="21">
        <v>40</v>
      </c>
      <c r="I35" s="21">
        <v>40</v>
      </c>
      <c r="J35" s="21">
        <v>40</v>
      </c>
      <c r="K35" s="21">
        <v>40</v>
      </c>
      <c r="L35" s="21">
        <v>40</v>
      </c>
      <c r="M35" s="21">
        <v>40</v>
      </c>
      <c r="N35" s="21">
        <v>40</v>
      </c>
      <c r="O35" s="21">
        <v>40</v>
      </c>
      <c r="P35" s="21">
        <v>40</v>
      </c>
      <c r="Q35" s="21">
        <v>40</v>
      </c>
      <c r="R35" s="21">
        <v>40</v>
      </c>
      <c r="S35" s="38">
        <v>40</v>
      </c>
      <c r="T35" s="38">
        <v>40</v>
      </c>
      <c r="U35" s="38">
        <v>40</v>
      </c>
      <c r="V35" s="38">
        <v>40</v>
      </c>
      <c r="W35" s="3"/>
    </row>
    <row r="36" spans="1:23" s="32" customFormat="1" ht="51" x14ac:dyDescent="0.25">
      <c r="A36" s="20">
        <v>32</v>
      </c>
      <c r="B36" s="1" t="s">
        <v>34</v>
      </c>
      <c r="C36" s="1" t="s">
        <v>51</v>
      </c>
      <c r="D36" s="7">
        <v>205165453</v>
      </c>
      <c r="E36" s="8" t="s">
        <v>35</v>
      </c>
      <c r="F36" s="8" t="s">
        <v>57</v>
      </c>
      <c r="G36" s="55">
        <v>65</v>
      </c>
      <c r="H36" s="26" t="s">
        <v>75</v>
      </c>
      <c r="I36" s="26" t="s">
        <v>75</v>
      </c>
      <c r="J36" s="26" t="s">
        <v>75</v>
      </c>
      <c r="K36" s="26" t="s">
        <v>75</v>
      </c>
      <c r="L36" s="26" t="s">
        <v>75</v>
      </c>
      <c r="M36" s="26">
        <v>65</v>
      </c>
      <c r="N36" s="26">
        <v>86</v>
      </c>
      <c r="O36" s="26">
        <v>107</v>
      </c>
      <c r="P36" s="26">
        <v>145</v>
      </c>
      <c r="Q36" s="26">
        <v>145</v>
      </c>
      <c r="R36" s="26">
        <v>145</v>
      </c>
      <c r="S36" s="62">
        <v>150</v>
      </c>
      <c r="T36" s="62">
        <v>150</v>
      </c>
      <c r="U36" s="62">
        <v>150</v>
      </c>
      <c r="V36" s="62">
        <v>150</v>
      </c>
      <c r="W36" s="31"/>
    </row>
    <row r="37" spans="1:23" s="32" customFormat="1" ht="27.75" customHeight="1" x14ac:dyDescent="0.25">
      <c r="A37" s="20">
        <v>33</v>
      </c>
      <c r="B37" s="43" t="s">
        <v>34</v>
      </c>
      <c r="C37" s="43" t="s">
        <v>109</v>
      </c>
      <c r="D37" s="50">
        <v>404476205</v>
      </c>
      <c r="E37" s="45" t="s">
        <v>111</v>
      </c>
      <c r="F37" s="45" t="s">
        <v>112</v>
      </c>
      <c r="G37" s="55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7">
        <v>0</v>
      </c>
      <c r="T37" s="47">
        <v>0</v>
      </c>
      <c r="U37" s="47">
        <v>0</v>
      </c>
      <c r="V37" s="47">
        <v>40</v>
      </c>
      <c r="W37" s="48"/>
    </row>
    <row r="38" spans="1:23" s="30" customFormat="1" ht="25.5" x14ac:dyDescent="0.25">
      <c r="A38" s="20">
        <v>34</v>
      </c>
      <c r="B38" s="29" t="s">
        <v>47</v>
      </c>
      <c r="C38" s="29" t="s">
        <v>48</v>
      </c>
      <c r="D38" s="3">
        <v>401993508</v>
      </c>
      <c r="E38" s="29" t="s">
        <v>49</v>
      </c>
      <c r="F38" s="29" t="s">
        <v>50</v>
      </c>
      <c r="G38" s="55">
        <v>93</v>
      </c>
      <c r="H38" s="21" t="s">
        <v>75</v>
      </c>
      <c r="I38" s="21" t="s">
        <v>75</v>
      </c>
      <c r="J38" s="21" t="s">
        <v>75</v>
      </c>
      <c r="K38" s="21" t="s">
        <v>75</v>
      </c>
      <c r="L38" s="21" t="s">
        <v>75</v>
      </c>
      <c r="M38" s="21">
        <v>111</v>
      </c>
      <c r="N38" s="21">
        <v>111</v>
      </c>
      <c r="O38" s="21">
        <v>111</v>
      </c>
      <c r="P38" s="21">
        <v>111</v>
      </c>
      <c r="Q38" s="21">
        <v>111</v>
      </c>
      <c r="R38" s="21">
        <v>111</v>
      </c>
      <c r="S38" s="38">
        <v>111</v>
      </c>
      <c r="T38" s="38">
        <v>111</v>
      </c>
      <c r="U38" s="38">
        <v>111</v>
      </c>
      <c r="V38" s="38">
        <v>111</v>
      </c>
      <c r="W38" s="33"/>
    </row>
    <row r="39" spans="1:23" s="30" customFormat="1" ht="25.5" x14ac:dyDescent="0.25">
      <c r="A39" s="12">
        <v>35</v>
      </c>
      <c r="B39" s="29" t="s">
        <v>122</v>
      </c>
      <c r="C39" s="29" t="s">
        <v>123</v>
      </c>
      <c r="D39" s="3">
        <v>239403203</v>
      </c>
      <c r="E39" s="29" t="s">
        <v>124</v>
      </c>
      <c r="F39" s="29"/>
      <c r="G39" s="55"/>
      <c r="H39" s="21"/>
      <c r="I39" s="21"/>
      <c r="J39" s="21"/>
      <c r="K39" s="21"/>
      <c r="L39" s="21"/>
      <c r="M39" s="21"/>
      <c r="N39" s="21"/>
      <c r="O39" s="21"/>
      <c r="P39" s="21"/>
      <c r="Q39" s="63">
        <v>0</v>
      </c>
      <c r="R39" s="63">
        <v>0</v>
      </c>
      <c r="S39" s="62">
        <v>0</v>
      </c>
      <c r="T39" s="62">
        <v>0</v>
      </c>
      <c r="U39" s="62">
        <v>0</v>
      </c>
      <c r="V39" s="62">
        <v>50</v>
      </c>
      <c r="W39" s="33"/>
    </row>
    <row r="40" spans="1:23" ht="21" customHeight="1" x14ac:dyDescent="0.2">
      <c r="M40" s="64">
        <f>SUM(M5:M38)</f>
        <v>907</v>
      </c>
      <c r="N40" s="64">
        <f t="shared" ref="N40:R40" si="0">SUM(N5:N38)</f>
        <v>967</v>
      </c>
      <c r="O40" s="24">
        <f t="shared" si="0"/>
        <v>1210</v>
      </c>
      <c r="P40" s="24">
        <f t="shared" si="0"/>
        <v>1764</v>
      </c>
      <c r="Q40" s="24">
        <f>SUM(Q5:Q39)</f>
        <v>1876</v>
      </c>
      <c r="R40" s="24">
        <f>SUM(R5:R39)</f>
        <v>1888</v>
      </c>
      <c r="S40" s="41">
        <f>SUM(S5:S39)</f>
        <v>2058</v>
      </c>
      <c r="T40" s="41">
        <f>SUM(T5:T39)</f>
        <v>2058</v>
      </c>
      <c r="U40" s="41">
        <f>SUM(U5:U39)</f>
        <v>2128</v>
      </c>
      <c r="V40" s="41">
        <f>SUM(V5:V39)</f>
        <v>2504</v>
      </c>
      <c r="W40" s="24"/>
    </row>
    <row r="41" spans="1:23" x14ac:dyDescent="0.2">
      <c r="P41" s="34"/>
      <c r="Q41" s="34"/>
      <c r="R41" s="34"/>
      <c r="S41" s="42"/>
      <c r="T41" s="42"/>
      <c r="U41" s="42"/>
      <c r="V41" s="42"/>
    </row>
    <row r="44" spans="1:23" x14ac:dyDescent="0.2">
      <c r="S44" s="17"/>
      <c r="T44" s="17"/>
      <c r="U44" s="17"/>
      <c r="V44" s="17"/>
      <c r="W44" s="36"/>
    </row>
    <row r="47" spans="1:23" x14ac:dyDescent="0.2">
      <c r="S47" s="17"/>
      <c r="T47" s="17"/>
      <c r="U47" s="17"/>
      <c r="V47" s="17"/>
      <c r="W47" s="36"/>
    </row>
    <row r="48" spans="1:23" x14ac:dyDescent="0.2">
      <c r="S48" s="17"/>
      <c r="T48" s="17"/>
      <c r="U48" s="17"/>
      <c r="V48" s="17"/>
      <c r="W48" s="36"/>
    </row>
    <row r="49" spans="19:23" x14ac:dyDescent="0.2">
      <c r="S49" s="17"/>
      <c r="T49" s="17"/>
      <c r="U49" s="17"/>
      <c r="V49" s="17"/>
      <c r="W49" s="36"/>
    </row>
    <row r="50" spans="19:23" x14ac:dyDescent="0.2">
      <c r="S50" s="17"/>
      <c r="T50" s="17"/>
      <c r="U50" s="17"/>
      <c r="V50" s="17"/>
      <c r="W50" s="36"/>
    </row>
    <row r="51" spans="19:23" x14ac:dyDescent="0.2">
      <c r="W51" s="36"/>
    </row>
    <row r="53" spans="19:23" x14ac:dyDescent="0.2">
      <c r="S53" s="36" t="s">
        <v>115</v>
      </c>
    </row>
  </sheetData>
  <autoFilter ref="A4:W40"/>
  <mergeCells count="1">
    <mergeCell ref="C2:J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2020-09-18T16:23:13Z</dcterms:modified>
</cp:coreProperties>
</file>